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1535" windowHeight="5625" activeTab="0"/>
  </bookViews>
  <sheets>
    <sheet name="PREVISIONE 2019_202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<sst xmlns="http://schemas.openxmlformats.org/spreadsheetml/2006/main" count="54" uniqueCount="41">
  <si>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inseriti con quelli di tutto il personale</t>
  </si>
  <si>
    <t>SPESE PER RETRIBUZIONI IN DENARO - PERSONALE REGIONALE (1.001 - ORGANI ISTITUZIONALI)</t>
  </si>
  <si>
    <t>SPESE PER RETRIBUZIONI IN DENARO - PERSONALE REGIONALE (1.002 - SEGRETERIA GENERALE)</t>
  </si>
  <si>
    <t>SPESE PER RETRIBUZIONI IN DENARO - PERSONALE REGIONALE (1.003 - GESTIONE ECONOMICA, FINANZIARIA, PROGRAMMAZIONE E PROVVEDITORATO)</t>
  </si>
  <si>
    <t>SPESE PER RETRIBUZIONI IN DENARO - PERSONALE REGIONALE (1.008 - STATISTICA E SISTEMI INFORMATIVI)</t>
  </si>
  <si>
    <t>SPESE PER RETRIBUZIONI IN DENARO - PERSONALE REGIONALE (1.011 - ALTRI SERVIZI GENERALI)</t>
  </si>
  <si>
    <t>SPESE SUL FONDO UNICO AZIENDALE</t>
  </si>
  <si>
    <t>SPESE PER CONTRIBUTI SOCIALI EFFETTIVI A CARICO DELL'ENTE - SPESE SUL FONDO UNICO AZIENDALE</t>
  </si>
  <si>
    <t>IRAP SU REDDITI DA LAVORO DIPENDENTE - SPESE SUL FONDO UNICO AZIENDALE</t>
  </si>
  <si>
    <t xml:space="preserve">FONDO PER LE NUOVE ASSUNZIONI A TEMPO DETERMINATO DI PERSONALE REGIONALE </t>
  </si>
  <si>
    <t>SPESE PER ALTRI CONTRIBUTI SOCIALI - PERSONALE REGIONALE (1.001 - ORGANI ISTITUZIONALI)</t>
  </si>
  <si>
    <t>SPESE PER ALTRI CONTRIBUTI SOCIALI - PERSONALE REGIONALE (1.002 - SEGRETERIA GENERALE)</t>
  </si>
  <si>
    <t>SPESE PER ALTRI CONTRIBUTI SOCIALI - PERSONALE REGIONALE (1.003 - GESTIONE ECONOMICA, FINANZIARIA, PROGRAMMAZIONE E PROVVEDITORATO)</t>
  </si>
  <si>
    <t>SPESE PER ALTRI CONTRIBUTI SOCIALI - PERSONALE REGIONALE (1.008 - STATISTICA E SISTEMI INFORMATIVI)</t>
  </si>
  <si>
    <t>SPESE PER ALTRI CONTRIBUTI SOCIALI - PERSONALE REGIONALE (1.011 - ALTRI SERVIZI GENERALI)</t>
  </si>
  <si>
    <t>PROGRAMMA 1.010 - RISORSE UMANE</t>
  </si>
  <si>
    <t>SPESE PER MISSIONI ESCLUSE DAL CONTENIMENTO PREVISTO DALLA DGR 3255/2010 E DALLA LEGGE 122/2010 PER IL PERSONALE REGIONALE</t>
  </si>
  <si>
    <t>SPESE PER MISSIONI RELATIVE ALLE TIPOLOGIE SOGGETTE AL CONTENIMENTO PREVISTO DALLA DGR 3255/2010 E DALLA LEGGE 122/2010 PER IL PERSONALE REGIONALE</t>
  </si>
  <si>
    <t>FONDO PER LA PROGRESSIONE ORIZZONTALE DEL PERSONALE REGIONALE</t>
  </si>
  <si>
    <t>SPESE PER CONTRIBUTI SOCIALI EFFETTIVI A CARICO DELL'ENTE - PERSONALE REGIONALE (1.001 - ORGANI ISTITUZIONALI)</t>
  </si>
  <si>
    <t>SPESE PER CONTRIBUTI SOCIALI EFFETTIVI A CARICO DELL'ENTE - PERSONALE REGIONALE (1.002 - SEGRETERIA GENERALE)</t>
  </si>
  <si>
    <t>SPESE PER CONTRIBUTI SOCIALI EFFETTIVI A CARICO DELL'ENTE - PERSONALE REGIONALE (1.003 - GESTIONE ECONOMICA, FINANZIARIA, PROGRAMMAZIONE E PROVVEDITORATO)</t>
  </si>
  <si>
    <t>SPESE PER CONTRIBUTI SOCIALI EFFETTIVI A CARICO DELL'ENTE - PERSONALE REGIONALE (1.008 - STATISTICA E SISTEMI INFORMATIVI)</t>
  </si>
  <si>
    <t>SPESE PER CONTRIBUTI SOCIALI EFFETTIVI A CARICO DELL'ENTE - PERSONALE REGIONALE (1.011 - ALTRI SERVIZI GENERALI)</t>
  </si>
  <si>
    <t>FONDO PER IL RINNOVO DEL CONTRATTO DI LAVORO DEL PERSONALE REGIONALE</t>
  </si>
  <si>
    <t>IRAP SUI REDDITI DA LAVORO DIPENDENTE - PERSONALE REGIONALE (1.001 - ORGANI ISTITUZIONALI)</t>
  </si>
  <si>
    <t>IRAP SUI REDDITI DA LAVORO DIPENDENTE - PERSONALE REGIONALE (1.002 - SEGRETERIA GENERALE)</t>
  </si>
  <si>
    <t>IRAP SUI REDDITI DA LAVORO DIPENDENTE - PERSONALE REGIONALE (1.003 - GESTIONE ECONOMICA, FINANZIARIA, PROGRAMMAZIONE E PROVVEDITORATO)</t>
  </si>
  <si>
    <t>IRAP SUI REDDITI DA LAVORO DIPENDENTE - PERSONALE REGIONALE (1.008 - STATISTICA E SISTEMI INFORMATIVI)</t>
  </si>
  <si>
    <t>IRAP SUI REDDITI DA LAVORO DIPENDENTE - PERSONALE REGIONALE (1.011 - ALTRI SERVIZI GENERALI)</t>
  </si>
  <si>
    <t>SPESE PER LA CORRESPONSIONE DEI COMPENSI AI MEMBRI ESPERTI DELLE COMMISSIONI ESAMINATRICI DELLE PROCEDURE SELETTIVE DI COMPETENZA REGIONALE</t>
  </si>
  <si>
    <t>MISSIONE/PROGRAMMA 1.001 -       ORGANI ISTITUZIONALI</t>
  </si>
  <si>
    <t>MISSIONE/PROGRAMMA 1.002 - SEGRETERIA GENERALE</t>
  </si>
  <si>
    <t xml:space="preserve">TOTALE </t>
  </si>
  <si>
    <t>MISSIONE/PROGRAMMA 1.003 - GESTIONE ECONOMICA, FINANZIARIA, PROGRAMMAZIONE E PROVVEDITORATO</t>
  </si>
  <si>
    <t>MISSIONE/PROGRAMMA 1.008 - STATISTICA E SISTEMI INFORMATIVI</t>
  </si>
  <si>
    <t>MISSIONE/PROGRAMMA 1.011 - ALTRI SERVIZI GENERALI</t>
  </si>
  <si>
    <t>MISSIONE/PROGRAMMA 20.003 - ALTRI FONDI</t>
  </si>
  <si>
    <t>MISSIONE/PROGRAMMA 20 - FONDI E ACCANTONAMENTI</t>
  </si>
  <si>
    <t>TOTALE COMPLESSIVO</t>
  </si>
  <si>
    <t>BILANCIO DI PREVISIONE 2019-2020-2021 - CONSIGLIO REGIONALE - SPESA DEL PERSONALE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</si>
</sst>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_ ;\-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171" fontId="3" fillId="33" borderId="10" xfId="46" applyNumberFormat="1" applyFont="1" applyFill="1" applyBorder="1" applyAlignment="1">
      <alignment horizontal="center" vertical="center" wrapText="1"/>
    </xf>
    <xf numFmtId="171" fontId="0" fillId="0" borderId="0" xfId="0" applyNumberFormat="1" applyFont="1" applyAlignment="1">
      <alignment/>
    </xf>
    <xf numFmtId="171" fontId="4" fillId="34" borderId="10" xfId="46" applyNumberFormat="1" applyFont="1" applyFill="1" applyBorder="1" applyAlignment="1">
      <alignment horizontal="center" vertical="center" wrapText="1"/>
    </xf>
    <xf numFmtId="43" fontId="5" fillId="0" borderId="10" xfId="45" applyFont="1" applyBorder="1" applyAlignment="1">
      <alignment wrapText="1"/>
    </xf>
    <xf numFmtId="43" fontId="5" fillId="0" borderId="11" xfId="45" applyFont="1" applyBorder="1" applyAlignment="1">
      <alignment wrapText="1"/>
    </xf>
    <xf numFmtId="0" fontId="0" fillId="0" borderId="0" xfId="0" applyFont="1" applyBorder="1" applyAlignment="1">
      <alignment wrapText="1"/>
    </xf>
    <xf numFmtId="43" fontId="0" fillId="0" borderId="0" xfId="45" applyFont="1" applyBorder="1" applyAlignment="1">
      <alignment/>
    </xf>
    <xf numFmtId="0" fontId="0" fillId="0" borderId="0" xfId="0" applyFont="1" applyBorder="1" applyAlignment="1">
      <alignment/>
    </xf>
    <xf numFmtId="43" fontId="44" fillId="0" borderId="10" xfId="45" applyFont="1" applyBorder="1" applyAlignment="1">
      <alignment wrapText="1"/>
    </xf>
    <xf numFmtId="43" fontId="5" fillId="0" borderId="10" xfId="45" applyFont="1" applyBorder="1" applyAlignment="1">
      <alignment/>
    </xf>
    <xf numFmtId="0" fontId="0" fillId="0" borderId="0" xfId="0" applyFont="1" applyAlignment="1">
      <alignment horizontal="center"/>
    </xf>
    <xf numFmtId="0" fontId="45" fillId="0" borderId="10" xfId="0" applyFont="1" applyBorder="1" applyAlignment="1">
      <alignment vertical="center" wrapText="1"/>
    </xf>
    <xf numFmtId="43" fontId="5" fillId="0" borderId="10" xfId="45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171" fontId="3" fillId="33" borderId="12" xfId="46" applyNumberFormat="1" applyFont="1" applyFill="1" applyBorder="1" applyAlignment="1">
      <alignment horizontal="center" vertical="center" wrapText="1"/>
    </xf>
    <xf numFmtId="171" fontId="4" fillId="34" borderId="12" xfId="46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3" fontId="7" fillId="0" borderId="10" xfId="45" applyFont="1" applyBorder="1" applyAlignment="1">
      <alignment wrapText="1"/>
    </xf>
    <xf numFmtId="0" fontId="7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171" fontId="6" fillId="0" borderId="0" xfId="46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3" fontId="7" fillId="0" borderId="0" xfId="45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46" fillId="0" borderId="10" xfId="0" applyFont="1" applyFill="1" applyBorder="1" applyAlignment="1" applyProtection="1">
      <alignment vertical="center" wrapText="1"/>
      <protection/>
    </xf>
    <xf numFmtId="43" fontId="0" fillId="0" borderId="0" xfId="0" applyNumberFormat="1" applyFont="1" applyAlignment="1">
      <alignment/>
    </xf>
    <xf numFmtId="171" fontId="6" fillId="0" borderId="0" xfId="46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77" sqref="C77"/>
    </sheetView>
  </sheetViews>
  <sheetFormatPr defaultColWidth="9.140625" defaultRowHeight="12.75"/>
  <cols>
    <col min="1" max="1" width="34.28125" style="1" customWidth="1"/>
    <col min="2" max="2" width="22.28125" style="1" customWidth="1"/>
    <col min="3" max="3" width="22.140625" style="1" customWidth="1"/>
    <col min="4" max="4" width="21.57421875" style="1" customWidth="1"/>
    <col min="5" max="5" width="11.28125" style="1" bestFit="1" customWidth="1"/>
    <col min="6" max="16384" width="9.140625" style="1" customWidth="1"/>
  </cols>
  <sheetData>
    <row r="1" spans="1:3" ht="46.5" customHeight="1" hidden="1">
      <c r="A1" s="17"/>
      <c r="B1" s="1" t="s">
        <v>0</v>
      </c>
      <c r="C1" s="3"/>
    </row>
    <row r="2" spans="1:3" ht="63.75" customHeight="1" hidden="1">
      <c r="A2" s="17"/>
      <c r="B2" s="1" t="s">
        <v>0</v>
      </c>
      <c r="C2" s="3"/>
    </row>
    <row r="3" spans="1:3" ht="50.25" customHeight="1" hidden="1">
      <c r="A3" s="17"/>
      <c r="B3" s="1" t="s">
        <v>0</v>
      </c>
      <c r="C3" s="3"/>
    </row>
    <row r="4" spans="1:3" ht="50.25" customHeight="1" hidden="1">
      <c r="A4" s="17"/>
      <c r="B4" s="1" t="s">
        <v>0</v>
      </c>
      <c r="C4" s="3"/>
    </row>
    <row r="5" spans="1:4" ht="85.5" customHeight="1" hidden="1">
      <c r="A5" s="17"/>
      <c r="B5" s="2"/>
      <c r="C5" s="1" t="s">
        <v>0</v>
      </c>
      <c r="D5" s="3"/>
    </row>
    <row r="6" spans="1:4" ht="76.5" customHeight="1" hidden="1">
      <c r="A6" s="17"/>
      <c r="B6" s="2"/>
      <c r="C6" s="1" t="s">
        <v>0</v>
      </c>
      <c r="D6" s="3"/>
    </row>
    <row r="7" spans="1:4" ht="76.5" customHeight="1" hidden="1">
      <c r="A7" s="17"/>
      <c r="B7" s="2"/>
      <c r="C7" s="1" t="s">
        <v>0</v>
      </c>
      <c r="D7" s="3"/>
    </row>
    <row r="8" spans="1:4" ht="67.5" customHeight="1" hidden="1">
      <c r="A8" s="18">
        <f>A9</f>
        <v>0</v>
      </c>
      <c r="B8" s="4">
        <f>B9</f>
        <v>0</v>
      </c>
      <c r="D8" s="3"/>
    </row>
    <row r="9" spans="1:4" ht="39.75" customHeight="1" hidden="1">
      <c r="A9" s="17">
        <v>0</v>
      </c>
      <c r="B9" s="2">
        <v>0</v>
      </c>
      <c r="D9" s="3"/>
    </row>
    <row r="10" spans="1:4" ht="18.75" customHeight="1" hidden="1">
      <c r="A10" s="18"/>
      <c r="B10" s="4"/>
      <c r="D10" s="3"/>
    </row>
    <row r="11" spans="1:4" ht="27" customHeight="1" hidden="1">
      <c r="A11" s="17">
        <v>0</v>
      </c>
      <c r="B11" s="2"/>
      <c r="D11" s="3"/>
    </row>
    <row r="12" spans="1:4" ht="30.75" customHeight="1">
      <c r="A12" s="30" t="s">
        <v>40</v>
      </c>
      <c r="B12" s="30"/>
      <c r="C12" s="30"/>
      <c r="D12" s="30"/>
    </row>
    <row r="13" spans="1:4" ht="30.75" customHeight="1">
      <c r="A13" s="23"/>
      <c r="B13" s="23"/>
      <c r="C13" s="23"/>
      <c r="D13" s="23"/>
    </row>
    <row r="15" spans="1:4" ht="52.5" customHeight="1">
      <c r="A15" s="13" t="s">
        <v>31</v>
      </c>
      <c r="B15" s="19">
        <v>2019</v>
      </c>
      <c r="C15" s="19">
        <v>2020</v>
      </c>
      <c r="D15" s="19">
        <v>2021</v>
      </c>
    </row>
    <row r="16" spans="1:4" ht="61.5" customHeight="1">
      <c r="A16" s="26" t="s">
        <v>1</v>
      </c>
      <c r="B16" s="11">
        <v>1905610</v>
      </c>
      <c r="C16" s="11">
        <v>1905610</v>
      </c>
      <c r="D16" s="11">
        <v>1905610</v>
      </c>
    </row>
    <row r="17" spans="1:4" ht="64.5" customHeight="1">
      <c r="A17" s="26" t="s">
        <v>19</v>
      </c>
      <c r="B17" s="5">
        <v>571600</v>
      </c>
      <c r="C17" s="5">
        <v>571600</v>
      </c>
      <c r="D17" s="5">
        <v>571600</v>
      </c>
    </row>
    <row r="18" spans="1:4" ht="74.25" customHeight="1">
      <c r="A18" s="26" t="s">
        <v>10</v>
      </c>
      <c r="B18" s="6">
        <v>15000</v>
      </c>
      <c r="C18" s="5">
        <v>15000</v>
      </c>
      <c r="D18" s="5">
        <v>15000</v>
      </c>
    </row>
    <row r="19" spans="1:4" ht="56.25" customHeight="1">
      <c r="A19" s="26" t="s">
        <v>25</v>
      </c>
      <c r="B19" s="5">
        <v>161000</v>
      </c>
      <c r="C19" s="5">
        <v>161000</v>
      </c>
      <c r="D19" s="5">
        <v>161000</v>
      </c>
    </row>
    <row r="20" spans="1:4" ht="26.25" customHeight="1">
      <c r="A20" s="15" t="s">
        <v>33</v>
      </c>
      <c r="B20" s="20">
        <f>SUM(B16:B19)</f>
        <v>2653210</v>
      </c>
      <c r="C20" s="20">
        <f>SUM(C16:C19)</f>
        <v>2653210</v>
      </c>
      <c r="D20" s="20">
        <f>SUM(D16:D19)</f>
        <v>2653210</v>
      </c>
    </row>
    <row r="21" spans="1:5" ht="28.5" customHeight="1">
      <c r="A21" s="7"/>
      <c r="B21" s="8"/>
      <c r="C21" s="8"/>
      <c r="D21" s="8"/>
      <c r="E21" s="9"/>
    </row>
    <row r="22" spans="1:4" ht="49.5" customHeight="1">
      <c r="A22" s="16" t="s">
        <v>32</v>
      </c>
      <c r="B22" s="19">
        <v>2019</v>
      </c>
      <c r="C22" s="19">
        <v>2020</v>
      </c>
      <c r="D22" s="19">
        <v>2021</v>
      </c>
    </row>
    <row r="23" spans="1:4" ht="66.75" customHeight="1">
      <c r="A23" s="26" t="s">
        <v>2</v>
      </c>
      <c r="B23" s="11">
        <v>318490</v>
      </c>
      <c r="C23" s="11">
        <v>318490</v>
      </c>
      <c r="D23" s="11">
        <v>318490</v>
      </c>
    </row>
    <row r="24" spans="1:4" ht="72" customHeight="1">
      <c r="A24" s="26" t="s">
        <v>20</v>
      </c>
      <c r="B24" s="5">
        <v>95500</v>
      </c>
      <c r="C24" s="5">
        <v>95500</v>
      </c>
      <c r="D24" s="5">
        <v>95500</v>
      </c>
    </row>
    <row r="25" spans="1:4" ht="75.75" customHeight="1">
      <c r="A25" s="26" t="s">
        <v>11</v>
      </c>
      <c r="B25" s="5">
        <v>7000</v>
      </c>
      <c r="C25" s="5">
        <v>7000</v>
      </c>
      <c r="D25" s="5">
        <v>7000</v>
      </c>
    </row>
    <row r="26" spans="1:4" ht="63" customHeight="1">
      <c r="A26" s="26" t="s">
        <v>26</v>
      </c>
      <c r="B26" s="5">
        <v>27000</v>
      </c>
      <c r="C26" s="5">
        <v>27000</v>
      </c>
      <c r="D26" s="5">
        <v>27000</v>
      </c>
    </row>
    <row r="27" spans="1:4" ht="22.5" customHeight="1">
      <c r="A27" s="15" t="s">
        <v>33</v>
      </c>
      <c r="B27" s="20">
        <f>SUM(B23:B26)</f>
        <v>447990</v>
      </c>
      <c r="C27" s="20">
        <f>SUM(C23:C26)</f>
        <v>447990</v>
      </c>
      <c r="D27" s="20">
        <f>SUM(D23:D26)</f>
        <v>447990</v>
      </c>
    </row>
    <row r="28" spans="1:4" ht="24.75" customHeight="1">
      <c r="A28" s="7"/>
      <c r="B28" s="8"/>
      <c r="C28" s="8"/>
      <c r="D28" s="8"/>
    </row>
    <row r="29" spans="1:4" ht="71.25" customHeight="1">
      <c r="A29" s="13" t="s">
        <v>34</v>
      </c>
      <c r="B29" s="19">
        <v>2019</v>
      </c>
      <c r="C29" s="19">
        <v>2020</v>
      </c>
      <c r="D29" s="19">
        <v>2021</v>
      </c>
    </row>
    <row r="30" spans="1:4" ht="68.25" customHeight="1">
      <c r="A30" s="26" t="s">
        <v>3</v>
      </c>
      <c r="B30" s="11">
        <v>248150</v>
      </c>
      <c r="C30" s="11">
        <v>248150</v>
      </c>
      <c r="D30" s="11">
        <v>248150</v>
      </c>
    </row>
    <row r="31" spans="1:4" ht="84.75" customHeight="1">
      <c r="A31" s="26" t="s">
        <v>21</v>
      </c>
      <c r="B31" s="5">
        <v>74400</v>
      </c>
      <c r="C31" s="5">
        <v>74400</v>
      </c>
      <c r="D31" s="5">
        <v>74400</v>
      </c>
    </row>
    <row r="32" spans="1:4" ht="115.5" customHeight="1">
      <c r="A32" s="26" t="s">
        <v>12</v>
      </c>
      <c r="B32" s="5">
        <v>2000</v>
      </c>
      <c r="C32" s="5">
        <v>2000</v>
      </c>
      <c r="D32" s="5">
        <v>2000</v>
      </c>
    </row>
    <row r="33" spans="1:4" ht="76.5">
      <c r="A33" s="26" t="s">
        <v>27</v>
      </c>
      <c r="B33" s="5">
        <v>21000</v>
      </c>
      <c r="C33" s="5">
        <v>21000</v>
      </c>
      <c r="D33" s="5">
        <v>21000</v>
      </c>
    </row>
    <row r="34" spans="1:4" ht="28.5" customHeight="1">
      <c r="A34" s="15" t="s">
        <v>33</v>
      </c>
      <c r="B34" s="20">
        <f>SUM(B30:B33)</f>
        <v>345550</v>
      </c>
      <c r="C34" s="20">
        <f>SUM(C30:C33)</f>
        <v>345550</v>
      </c>
      <c r="D34" s="20">
        <f>SUM(D30:D33)</f>
        <v>345550</v>
      </c>
    </row>
    <row r="35" spans="1:4" ht="34.5" customHeight="1">
      <c r="A35" s="7"/>
      <c r="B35" s="8"/>
      <c r="C35" s="8"/>
      <c r="D35" s="8"/>
    </row>
    <row r="36" spans="1:4" ht="49.5" customHeight="1">
      <c r="A36" s="13" t="s">
        <v>35</v>
      </c>
      <c r="B36" s="19">
        <v>2019</v>
      </c>
      <c r="C36" s="19">
        <v>2020</v>
      </c>
      <c r="D36" s="19">
        <v>2021</v>
      </c>
    </row>
    <row r="37" spans="1:4" ht="51">
      <c r="A37" s="26" t="s">
        <v>4</v>
      </c>
      <c r="B37" s="11">
        <v>100480</v>
      </c>
      <c r="C37" s="11">
        <v>100480</v>
      </c>
      <c r="D37" s="11">
        <v>100480</v>
      </c>
    </row>
    <row r="38" spans="1:4" ht="63.75">
      <c r="A38" s="26" t="s">
        <v>22</v>
      </c>
      <c r="B38" s="5">
        <v>30100</v>
      </c>
      <c r="C38" s="5">
        <v>30100</v>
      </c>
      <c r="D38" s="5">
        <v>30100</v>
      </c>
    </row>
    <row r="39" spans="1:4" ht="84" customHeight="1">
      <c r="A39" s="26" t="s">
        <v>13</v>
      </c>
      <c r="B39" s="10">
        <v>1000</v>
      </c>
      <c r="C39" s="10">
        <v>1000</v>
      </c>
      <c r="D39" s="10">
        <v>1000</v>
      </c>
    </row>
    <row r="40" spans="1:4" ht="67.5" customHeight="1">
      <c r="A40" s="26" t="s">
        <v>28</v>
      </c>
      <c r="B40" s="10">
        <v>8000</v>
      </c>
      <c r="C40" s="10">
        <v>8000</v>
      </c>
      <c r="D40" s="10">
        <v>8000</v>
      </c>
    </row>
    <row r="41" spans="1:4" ht="24.75" customHeight="1">
      <c r="A41" s="15" t="s">
        <v>33</v>
      </c>
      <c r="B41" s="20">
        <f>SUM(B37:B40)</f>
        <v>139580</v>
      </c>
      <c r="C41" s="20">
        <f>SUM(C37:C40)</f>
        <v>139580</v>
      </c>
      <c r="D41" s="20">
        <f>SUM(D37:D40)</f>
        <v>139580</v>
      </c>
    </row>
    <row r="42" spans="1:4" ht="32.25" customHeight="1">
      <c r="A42" s="7"/>
      <c r="B42" s="8"/>
      <c r="C42" s="8"/>
      <c r="D42" s="8"/>
    </row>
    <row r="43" spans="1:4" ht="49.5" customHeight="1">
      <c r="A43" s="13" t="s">
        <v>36</v>
      </c>
      <c r="B43" s="19">
        <v>2019</v>
      </c>
      <c r="C43" s="19">
        <v>2020</v>
      </c>
      <c r="D43" s="19">
        <v>2021</v>
      </c>
    </row>
    <row r="44" spans="1:4" ht="48" customHeight="1">
      <c r="A44" s="26" t="s">
        <v>5</v>
      </c>
      <c r="B44" s="11">
        <v>69950</v>
      </c>
      <c r="C44" s="11">
        <v>69950</v>
      </c>
      <c r="D44" s="11">
        <v>69950</v>
      </c>
    </row>
    <row r="45" spans="1:4" ht="63.75" customHeight="1">
      <c r="A45" s="26" t="s">
        <v>23</v>
      </c>
      <c r="B45" s="5">
        <v>20900</v>
      </c>
      <c r="C45" s="5">
        <v>20900</v>
      </c>
      <c r="D45" s="5">
        <v>20900</v>
      </c>
    </row>
    <row r="46" spans="1:4" ht="80.25" customHeight="1">
      <c r="A46" s="26" t="s">
        <v>14</v>
      </c>
      <c r="B46" s="5">
        <v>1000</v>
      </c>
      <c r="C46" s="5">
        <v>1000</v>
      </c>
      <c r="D46" s="5">
        <v>1000</v>
      </c>
    </row>
    <row r="47" spans="1:4" ht="54.75" customHeight="1">
      <c r="A47" s="26" t="s">
        <v>29</v>
      </c>
      <c r="B47" s="5">
        <v>5000</v>
      </c>
      <c r="C47" s="5">
        <v>5000</v>
      </c>
      <c r="D47" s="5">
        <v>5000</v>
      </c>
    </row>
    <row r="48" spans="1:4" ht="30" customHeight="1">
      <c r="A48" s="15" t="s">
        <v>33</v>
      </c>
      <c r="B48" s="20">
        <f>SUM(B44:B47)</f>
        <v>96850</v>
      </c>
      <c r="C48" s="20">
        <f>SUM(C44:C47)</f>
        <v>96850</v>
      </c>
      <c r="D48" s="20">
        <f>SUM(D44:D47)</f>
        <v>96850</v>
      </c>
    </row>
    <row r="49" spans="1:4" ht="30" customHeight="1">
      <c r="A49" s="24"/>
      <c r="B49" s="25"/>
      <c r="C49" s="25"/>
      <c r="D49" s="25"/>
    </row>
    <row r="50" spans="1:4" ht="30" customHeight="1">
      <c r="A50" s="24"/>
      <c r="B50" s="25"/>
      <c r="C50" s="25"/>
      <c r="D50" s="25"/>
    </row>
    <row r="51" spans="1:4" ht="37.5" customHeight="1">
      <c r="A51" s="7"/>
      <c r="B51" s="8"/>
      <c r="C51" s="8"/>
      <c r="D51" s="8"/>
    </row>
    <row r="52" spans="1:4" ht="49.5" customHeight="1">
      <c r="A52" s="27" t="s">
        <v>15</v>
      </c>
      <c r="B52" s="19">
        <v>2019</v>
      </c>
      <c r="C52" s="19">
        <v>2020</v>
      </c>
      <c r="D52" s="19">
        <v>2021</v>
      </c>
    </row>
    <row r="53" spans="1:4" ht="45" customHeight="1">
      <c r="A53" s="26" t="s">
        <v>6</v>
      </c>
      <c r="B53" s="11">
        <v>87875</v>
      </c>
      <c r="C53" s="11">
        <v>87875</v>
      </c>
      <c r="D53" s="11">
        <v>87875</v>
      </c>
    </row>
    <row r="54" spans="1:4" ht="51">
      <c r="A54" s="26" t="s">
        <v>7</v>
      </c>
      <c r="B54" s="11">
        <v>25999.995</v>
      </c>
      <c r="C54" s="11">
        <v>25999.995</v>
      </c>
      <c r="D54" s="11">
        <v>25999.995</v>
      </c>
    </row>
    <row r="55" spans="1:4" ht="38.25">
      <c r="A55" s="26" t="s">
        <v>8</v>
      </c>
      <c r="B55" s="11">
        <v>7499.995</v>
      </c>
      <c r="C55" s="11">
        <v>7499.995</v>
      </c>
      <c r="D55" s="11">
        <v>7499.995</v>
      </c>
    </row>
    <row r="56" spans="1:4" ht="51">
      <c r="A56" s="26" t="s">
        <v>9</v>
      </c>
      <c r="B56" s="11">
        <v>103500</v>
      </c>
      <c r="C56" s="11">
        <v>103500</v>
      </c>
      <c r="D56" s="11">
        <v>103500</v>
      </c>
    </row>
    <row r="57" spans="1:4" ht="63.75">
      <c r="A57" s="28" t="s">
        <v>30</v>
      </c>
      <c r="B57" s="14">
        <v>1000</v>
      </c>
      <c r="C57" s="11">
        <v>1000</v>
      </c>
      <c r="D57" s="11">
        <v>1000</v>
      </c>
    </row>
    <row r="58" spans="1:4" ht="69.75" customHeight="1">
      <c r="A58" s="28" t="s">
        <v>16</v>
      </c>
      <c r="B58" s="14">
        <v>1000</v>
      </c>
      <c r="C58" s="11">
        <v>1000</v>
      </c>
      <c r="D58" s="11">
        <v>1000</v>
      </c>
    </row>
    <row r="59" spans="1:4" ht="81" customHeight="1">
      <c r="A59" s="28" t="s">
        <v>17</v>
      </c>
      <c r="B59" s="11">
        <v>1000</v>
      </c>
      <c r="C59" s="11">
        <v>1000</v>
      </c>
      <c r="D59" s="11">
        <v>1000</v>
      </c>
    </row>
    <row r="60" spans="1:4" ht="36" customHeight="1">
      <c r="A60" s="15" t="s">
        <v>33</v>
      </c>
      <c r="B60" s="20">
        <f>SUM(B53:B59)</f>
        <v>227874.99</v>
      </c>
      <c r="C60" s="20">
        <f>SUM(C53:C59)</f>
        <v>227874.99</v>
      </c>
      <c r="D60" s="20">
        <f>SUM(D53:D59)</f>
        <v>227874.99</v>
      </c>
    </row>
    <row r="61" spans="1:4" ht="30" customHeight="1">
      <c r="A61" s="7"/>
      <c r="B61" s="8"/>
      <c r="C61" s="8"/>
      <c r="D61" s="8"/>
    </row>
    <row r="62" spans="1:4" ht="42" customHeight="1">
      <c r="A62" s="13" t="s">
        <v>37</v>
      </c>
      <c r="B62" s="8"/>
      <c r="C62" s="8"/>
      <c r="D62" s="8"/>
    </row>
    <row r="63" spans="1:4" ht="55.5" customHeight="1">
      <c r="A63" s="26" t="s">
        <v>18</v>
      </c>
      <c r="B63" s="11">
        <v>27600</v>
      </c>
      <c r="C63" s="11">
        <v>27600</v>
      </c>
      <c r="D63" s="11">
        <v>27600</v>
      </c>
    </row>
    <row r="64" spans="1:4" ht="30" customHeight="1">
      <c r="A64" s="15" t="s">
        <v>33</v>
      </c>
      <c r="B64" s="20">
        <f>SUM(B63)</f>
        <v>27600</v>
      </c>
      <c r="C64" s="20">
        <f>SUM(C63)</f>
        <v>27600</v>
      </c>
      <c r="D64" s="20">
        <f>SUM(D63)</f>
        <v>27600</v>
      </c>
    </row>
    <row r="65" spans="1:4" ht="42" customHeight="1">
      <c r="A65" s="7"/>
      <c r="B65" s="8"/>
      <c r="C65" s="8"/>
      <c r="D65" s="8"/>
    </row>
    <row r="66" ht="42.75" customHeight="1">
      <c r="A66" s="13" t="s">
        <v>38</v>
      </c>
    </row>
    <row r="67" spans="1:4" ht="48.75" customHeight="1">
      <c r="A67" s="28" t="s">
        <v>24</v>
      </c>
      <c r="B67" s="11">
        <v>124000</v>
      </c>
      <c r="C67" s="11">
        <v>149000</v>
      </c>
      <c r="D67" s="11">
        <v>214000</v>
      </c>
    </row>
    <row r="68" spans="1:4" ht="26.25" customHeight="1">
      <c r="A68" s="15" t="s">
        <v>33</v>
      </c>
      <c r="B68" s="20">
        <f>SUM(B67)</f>
        <v>124000</v>
      </c>
      <c r="C68" s="20">
        <f>SUM(C67)</f>
        <v>149000</v>
      </c>
      <c r="D68" s="20">
        <f>SUM(D67)</f>
        <v>214000</v>
      </c>
    </row>
    <row r="71" spans="1:4" ht="29.25" customHeight="1">
      <c r="A71" s="21" t="s">
        <v>39</v>
      </c>
      <c r="B71" s="22">
        <f>+B20+B27+B34+B41+B48+B60+B64+B68</f>
        <v>4062654.99</v>
      </c>
      <c r="C71" s="22">
        <f>+C20+C27+C34+C41+C48+C60+C64+C68</f>
        <v>4087654.99</v>
      </c>
      <c r="D71" s="22">
        <f>+D20+D27+D34+D41+D48+D60+D64+D68</f>
        <v>4152654.99</v>
      </c>
    </row>
    <row r="73" spans="2:4" ht="45" customHeight="1">
      <c r="B73" s="29"/>
      <c r="C73" s="29"/>
      <c r="D73" s="29"/>
    </row>
    <row r="74" ht="12.75">
      <c r="B74" s="29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</sheetData>
  <sheetProtection/>
  <mergeCells count="1">
    <mergeCell ref="A12:D1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Autonoma Valle d'Aosta</dc:creator>
  <cp:keywords/>
  <dc:description/>
  <cp:lastModifiedBy>cbionaz</cp:lastModifiedBy>
  <cp:lastPrinted>2018-10-22T07:53:22Z</cp:lastPrinted>
  <dcterms:created xsi:type="dcterms:W3CDTF">2003-08-09T07:20:06Z</dcterms:created>
  <dcterms:modified xsi:type="dcterms:W3CDTF">2018-10-22T07:55:01Z</dcterms:modified>
  <cp:category/>
  <cp:version/>
  <cp:contentType/>
  <cp:contentStatus/>
</cp:coreProperties>
</file>